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385" windowHeight="6315" activeTab="1"/>
  </bookViews>
  <sheets>
    <sheet name="Bedingungen" sheetId="1" r:id="rId1"/>
    <sheet name="Anmeldung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<sst xmlns="http://schemas.openxmlformats.org/spreadsheetml/2006/main" count="159" uniqueCount="56">
  <si>
    <t>Bedingungen für das Wanderfahrtabzeichen 2001</t>
  </si>
  <si>
    <t xml:space="preserve">Schüler </t>
  </si>
  <si>
    <t>Übersicht für die Saison 01.10.</t>
  </si>
  <si>
    <t xml:space="preserve"> bis 30.09.</t>
  </si>
  <si>
    <t>50 km Gemeinschaftsfahrten oder 5 Tage Ferienlager mit Booten.</t>
  </si>
  <si>
    <t>Alter</t>
  </si>
  <si>
    <t>Geburtsdatum</t>
  </si>
  <si>
    <t>Saison km</t>
  </si>
  <si>
    <t>B1</t>
  </si>
  <si>
    <t>B2</t>
  </si>
  <si>
    <t>B3</t>
  </si>
  <si>
    <t>B4</t>
  </si>
  <si>
    <t>B5</t>
  </si>
  <si>
    <t>B6</t>
  </si>
  <si>
    <t>S1+B1</t>
  </si>
  <si>
    <t>S2</t>
  </si>
  <si>
    <t>G1+S1</t>
  </si>
  <si>
    <t>G2</t>
  </si>
  <si>
    <t xml:space="preserve"> / 30.09.</t>
  </si>
  <si>
    <t>---</t>
  </si>
  <si>
    <t>600 + Ö</t>
  </si>
  <si>
    <t>500 / B1=200
600 / B1=300</t>
  </si>
  <si>
    <t>700 / B2=400
800 / B2=500</t>
  </si>
  <si>
    <t>900/B3=600
1000/B3=700</t>
  </si>
  <si>
    <t>1100/B4=800
1200/B4=900</t>
  </si>
  <si>
    <t>Alter:</t>
  </si>
  <si>
    <t>Jugend</t>
  </si>
  <si>
    <t>100 km Gemeinschaftsfahrten oder 5 Tage Ferienlager mit Booten.</t>
  </si>
  <si>
    <t>S3</t>
  </si>
  <si>
    <t>G1+S1
1. Hilfe</t>
  </si>
  <si>
    <t>1300+Ö</t>
  </si>
  <si>
    <t>900 / B1=400
1000 / B1=500</t>
  </si>
  <si>
    <t>1300 / B2=800
1400 / B2=900</t>
  </si>
  <si>
    <t>2300+S</t>
  </si>
  <si>
    <t>1300 / B2=800
1400 / B2=900
1500/B2=1000</t>
  </si>
  <si>
    <t>1800/B3=1300
1900/B3=1400
2000/B3=1500</t>
  </si>
  <si>
    <t>B = Bronze, S = Silber, G = Gold, +Ö = plus Ökoschulung, +S = plus Sicherheitsschulung/DLRG</t>
  </si>
  <si>
    <t>Schüler- und Jugendwanderfahrerwettbewerb</t>
  </si>
  <si>
    <t>Verein:</t>
  </si>
  <si>
    <t>Kürzel:</t>
  </si>
  <si>
    <t>Telefon:</t>
  </si>
  <si>
    <t>Schüler</t>
  </si>
  <si>
    <t>Nr.</t>
  </si>
  <si>
    <t>Name</t>
  </si>
  <si>
    <t>(in Blockschrift)</t>
  </si>
  <si>
    <t>S / Ö</t>
  </si>
  <si>
    <t>Geb. Dat.</t>
  </si>
  <si>
    <t>NE</t>
  </si>
  <si>
    <t>S1</t>
  </si>
  <si>
    <t>G1</t>
  </si>
  <si>
    <t>km</t>
  </si>
  <si>
    <t>Gesamt:</t>
  </si>
  <si>
    <t>S / Ö = Sicherheits- / Ökoschulung</t>
  </si>
  <si>
    <t>B = Bronze, S = Silber, G = Gold,</t>
  </si>
  <si>
    <t>Name und Anschrift</t>
  </si>
  <si>
    <t>des Jugendwartes: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</si>
</sst>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"/>
    <numFmt numFmtId="173" formatCode="dd/mmm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" xfId="0" applyFont="1" applyAlignment="1">
      <alignment/>
    </xf>
    <xf numFmtId="0" fontId="6" fillId="0" borderId="2" xfId="0" applyFont="1" applyAlignment="1">
      <alignment/>
    </xf>
    <xf numFmtId="0" fontId="6" fillId="0" borderId="3" xfId="0" applyFont="1" applyAlignment="1">
      <alignment/>
    </xf>
    <xf numFmtId="0" fontId="6" fillId="0" borderId="4" xfId="0" applyFont="1" applyAlignment="1">
      <alignment/>
    </xf>
    <xf numFmtId="0" fontId="6" fillId="0" borderId="1" xfId="0" applyFont="1" applyAlignment="1">
      <alignment horizontal="center"/>
    </xf>
    <xf numFmtId="0" fontId="8" fillId="0" borderId="1" xfId="0" applyFont="1" applyAlignment="1">
      <alignment horizontal="center"/>
    </xf>
    <xf numFmtId="172" fontId="8" fillId="0" borderId="1" xfId="0" applyFont="1" applyAlignment="1">
      <alignment/>
    </xf>
    <xf numFmtId="0" fontId="8" fillId="0" borderId="1" xfId="0" applyFont="1" applyAlignment="1">
      <alignment/>
    </xf>
    <xf numFmtId="173" fontId="8" fillId="0" borderId="1" xfId="0" applyFont="1" applyAlignment="1">
      <alignment/>
    </xf>
    <xf numFmtId="0" fontId="8" fillId="2" borderId="1" xfId="0" applyFont="1" applyAlignment="1">
      <alignment horizontal="center"/>
    </xf>
    <xf numFmtId="0" fontId="8" fillId="0" borderId="1" xfId="0" applyFont="1" applyAlignment="1">
      <alignment horizontal="center" vertical="top"/>
    </xf>
    <xf numFmtId="172" fontId="8" fillId="0" borderId="1" xfId="0" applyFont="1" applyAlignment="1">
      <alignment vertical="top"/>
    </xf>
    <xf numFmtId="0" fontId="8" fillId="0" borderId="1" xfId="0" applyFont="1" applyAlignment="1">
      <alignment vertical="top"/>
    </xf>
    <xf numFmtId="173" fontId="8" fillId="0" borderId="1" xfId="0" applyFont="1" applyAlignment="1">
      <alignment vertical="top"/>
    </xf>
    <xf numFmtId="0" fontId="8" fillId="0" borderId="1" xfId="0" applyFont="1" applyAlignment="1">
      <alignment vertical="top" wrapText="1"/>
    </xf>
    <xf numFmtId="0" fontId="6" fillId="0" borderId="1" xfId="0" applyFont="1" applyAlignment="1">
      <alignment vertical="center"/>
    </xf>
    <xf numFmtId="0" fontId="6" fillId="0" borderId="2" xfId="0" applyFont="1" applyAlignment="1">
      <alignment vertical="center"/>
    </xf>
    <xf numFmtId="0" fontId="6" fillId="0" borderId="3" xfId="0" applyFont="1" applyAlignment="1">
      <alignment vertical="center"/>
    </xf>
    <xf numFmtId="0" fontId="6" fillId="0" borderId="4" xfId="0" applyFont="1" applyAlignment="1">
      <alignment vertical="center"/>
    </xf>
    <xf numFmtId="0" fontId="6" fillId="0" borderId="1" xfId="0" applyFont="1" applyAlignment="1">
      <alignment horizontal="center" vertical="center"/>
    </xf>
    <xf numFmtId="0" fontId="6" fillId="0" borderId="1" xfId="0" applyFont="1" applyAlignment="1">
      <alignment horizontal="center" wrapText="1"/>
    </xf>
    <xf numFmtId="172" fontId="8" fillId="0" borderId="2" xfId="0" applyFont="1" applyAlignment="1">
      <alignment/>
    </xf>
    <xf numFmtId="0" fontId="8" fillId="0" borderId="3" xfId="0" applyFont="1" applyAlignment="1">
      <alignment/>
    </xf>
    <xf numFmtId="173" fontId="8" fillId="0" borderId="3" xfId="0" applyFont="1" applyAlignment="1">
      <alignment/>
    </xf>
    <xf numFmtId="172" fontId="8" fillId="0" borderId="2" xfId="0" applyFont="1" applyAlignment="1">
      <alignment vertical="top"/>
    </xf>
    <xf numFmtId="0" fontId="8" fillId="0" borderId="3" xfId="0" applyFont="1" applyAlignment="1">
      <alignment vertical="top"/>
    </xf>
    <xf numFmtId="173" fontId="8" fillId="0" borderId="3" xfId="0" applyFont="1" applyAlignment="1">
      <alignment vertical="top"/>
    </xf>
    <xf numFmtId="0" fontId="8" fillId="0" borderId="1" xfId="0" applyFont="1" applyAlignment="1">
      <alignment wrapText="1"/>
    </xf>
    <xf numFmtId="0" fontId="8" fillId="2" borderId="1" xfId="0" applyFont="1" applyAlignment="1">
      <alignment horizontal="center" vertical="center"/>
    </xf>
    <xf numFmtId="0" fontId="8" fillId="0" borderId="1" xfId="0" applyFont="1" applyAlignment="1">
      <alignment horizontal="center" wrapText="1"/>
    </xf>
    <xf numFmtId="0" fontId="6" fillId="0" borderId="2" xfId="0" applyFont="1" applyAlignment="1">
      <alignment horizontal="center"/>
    </xf>
    <xf numFmtId="0" fontId="8" fillId="0" borderId="4" xfId="0" applyFont="1" applyBorder="1" applyAlignment="1">
      <alignment horizontal="center"/>
    </xf>
    <xf numFmtId="172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173" fontId="8" fillId="0" borderId="6" xfId="0" applyFont="1" applyBorder="1" applyAlignment="1">
      <alignment vertical="top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/>
    </xf>
    <xf numFmtId="0" fontId="0" fillId="3" borderId="0" xfId="0" applyFill="1" applyBorder="1" applyAlignment="1">
      <alignment/>
    </xf>
    <xf numFmtId="0" fontId="9" fillId="4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49" fontId="9" fillId="4" borderId="9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0" fontId="10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8" fillId="4" borderId="0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3" fontId="10" fillId="4" borderId="4" xfId="0" applyNumberFormat="1" applyFont="1" applyFill="1" applyBorder="1" applyAlignment="1">
      <alignment horizontal="right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3" fontId="10" fillId="4" borderId="13" xfId="0" applyNumberFormat="1" applyFont="1" applyFill="1" applyBorder="1" applyAlignment="1">
      <alignment horizontal="right"/>
    </xf>
    <xf numFmtId="0" fontId="12" fillId="6" borderId="19" xfId="0" applyFont="1" applyBorder="1" applyAlignment="1">
      <alignment horizontal="center"/>
    </xf>
    <xf numFmtId="0" fontId="10" fillId="6" borderId="20" xfId="0" applyFont="1" applyBorder="1" applyAlignment="1">
      <alignment/>
    </xf>
    <xf numFmtId="0" fontId="10" fillId="6" borderId="21" xfId="0" applyFont="1" applyBorder="1" applyAlignment="1">
      <alignment/>
    </xf>
    <xf numFmtId="0" fontId="10" fillId="6" borderId="22" xfId="0" applyFont="1" applyBorder="1" applyAlignment="1">
      <alignment/>
    </xf>
    <xf numFmtId="0" fontId="10" fillId="6" borderId="23" xfId="0" applyFont="1" applyBorder="1" applyAlignment="1">
      <alignment/>
    </xf>
    <xf numFmtId="3" fontId="10" fillId="6" borderId="24" xfId="0" applyNumberFormat="1" applyFont="1" applyBorder="1" applyAlignment="1">
      <alignment horizontal="center"/>
    </xf>
    <xf numFmtId="14" fontId="10" fillId="4" borderId="2" xfId="0" applyNumberFormat="1" applyFont="1" applyFill="1" applyBorder="1" applyAlignment="1">
      <alignment horizontal="center"/>
    </xf>
    <xf numFmtId="0" fontId="9" fillId="5" borderId="9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10" fillId="4" borderId="0" xfId="0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10" fillId="4" borderId="0" xfId="0" applyFont="1" applyFill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left" vertical="top"/>
    </xf>
    <xf numFmtId="0" fontId="8" fillId="4" borderId="31" xfId="0" applyFont="1" applyFill="1" applyBorder="1" applyAlignment="1">
      <alignment horizontal="left" vertical="top"/>
    </xf>
    <xf numFmtId="0" fontId="0" fillId="3" borderId="0" xfId="0" applyFill="1" applyAlignment="1">
      <alignment horizontal="left"/>
    </xf>
    <xf numFmtId="0" fontId="12" fillId="4" borderId="7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left"/>
    </xf>
    <xf numFmtId="0" fontId="10" fillId="4" borderId="33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14" fontId="10" fillId="4" borderId="19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3" fontId="10" fillId="4" borderId="24" xfId="0" applyNumberFormat="1" applyFont="1" applyFill="1" applyBorder="1" applyAlignment="1">
      <alignment horizontal="right"/>
    </xf>
    <xf numFmtId="0" fontId="12" fillId="4" borderId="17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left"/>
    </xf>
    <xf numFmtId="0" fontId="12" fillId="4" borderId="36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16" xfId="0" applyFont="1" applyFill="1" applyBorder="1" applyAlignment="1">
      <alignment/>
    </xf>
    <xf numFmtId="0" fontId="12" fillId="4" borderId="17" xfId="0" applyFont="1" applyFill="1" applyBorder="1" applyAlignment="1">
      <alignment/>
    </xf>
    <xf numFmtId="0" fontId="12" fillId="4" borderId="37" xfId="0" applyFont="1" applyFill="1" applyBorder="1" applyAlignment="1">
      <alignment/>
    </xf>
    <xf numFmtId="0" fontId="12" fillId="4" borderId="38" xfId="0" applyFont="1" applyFill="1" applyBorder="1" applyAlignment="1">
      <alignment/>
    </xf>
    <xf numFmtId="0" fontId="12" fillId="4" borderId="14" xfId="0" applyFont="1" applyFill="1" applyBorder="1" applyAlignment="1">
      <alignment/>
    </xf>
    <xf numFmtId="0" fontId="12" fillId="4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6E6FF"/>
      <rgbColor rgb="00E6E6E6"/>
      <rgbColor rgb="00CCCC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C24" sqref="C24"/>
    </sheetView>
  </sheetViews>
  <sheetFormatPr defaultColWidth="11.421875" defaultRowHeight="12.75"/>
  <cols>
    <col min="2" max="2" width="6.421875" style="0" customWidth="1"/>
    <col min="3" max="3" width="5.28125" style="0" customWidth="1"/>
    <col min="4" max="4" width="7.421875" style="0" customWidth="1"/>
    <col min="5" max="5" width="5.421875" style="0" customWidth="1"/>
    <col min="6" max="6" width="10.28125" style="0" customWidth="1"/>
    <col min="7" max="7" width="6.140625" style="0" customWidth="1"/>
    <col min="8" max="9" width="13.140625" style="0" customWidth="1"/>
    <col min="10" max="10" width="12.8515625" style="0" customWidth="1"/>
    <col min="11" max="11" width="12.00390625" style="0" customWidth="1"/>
    <col min="12" max="12" width="7.421875" style="0" customWidth="1"/>
    <col min="13" max="13" width="7.7109375" style="0" customWidth="1"/>
    <col min="14" max="14" width="4.7109375" style="0" customWidth="1"/>
    <col min="15" max="15" width="7.421875" style="0" customWidth="1"/>
    <col min="16" max="16" width="6.7109375" style="0" customWidth="1"/>
  </cols>
  <sheetData>
    <row r="1" ht="18">
      <c r="B1" s="1" t="s">
        <v>0</v>
      </c>
    </row>
    <row r="3" spans="1:16" ht="15.75">
      <c r="A3" s="2" t="s">
        <v>1</v>
      </c>
      <c r="C3" s="3" t="s">
        <v>2</v>
      </c>
      <c r="D3" s="3"/>
      <c r="E3" s="3"/>
      <c r="F3" s="3"/>
      <c r="G3" s="4">
        <v>2000</v>
      </c>
      <c r="H3" s="5" t="s">
        <v>3</v>
      </c>
      <c r="I3" s="6">
        <f>SUM(G3+1)</f>
        <v>2001</v>
      </c>
      <c r="O3" s="7"/>
      <c r="P3" s="8"/>
    </row>
    <row r="4" spans="1:9" ht="12.75">
      <c r="A4" s="9"/>
      <c r="C4" s="3" t="s">
        <v>4</v>
      </c>
      <c r="D4" s="3"/>
      <c r="E4" s="3"/>
      <c r="F4" s="3"/>
      <c r="G4" s="4"/>
      <c r="H4" s="5"/>
      <c r="I4" s="4"/>
    </row>
    <row r="6" spans="1:16" ht="15" customHeight="1">
      <c r="A6" s="10" t="s">
        <v>5</v>
      </c>
      <c r="B6" s="11" t="s">
        <v>6</v>
      </c>
      <c r="C6" s="12"/>
      <c r="D6" s="12"/>
      <c r="E6" s="13"/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4" t="s">
        <v>16</v>
      </c>
      <c r="P6" s="14" t="s">
        <v>17</v>
      </c>
    </row>
    <row r="7" spans="1:16" ht="15" customHeight="1">
      <c r="A7" s="15">
        <v>7</v>
      </c>
      <c r="B7" s="16">
        <v>37165</v>
      </c>
      <c r="C7" s="17">
        <f>SUM(G3-8)</f>
        <v>1992</v>
      </c>
      <c r="D7" s="18" t="s">
        <v>18</v>
      </c>
      <c r="E7" s="17">
        <f aca="true" t="shared" si="0" ref="E7:E12">SUM(C7+1)</f>
        <v>1993</v>
      </c>
      <c r="F7" s="15">
        <v>200</v>
      </c>
      <c r="G7" s="15">
        <v>200</v>
      </c>
      <c r="H7" s="19" t="s">
        <v>19</v>
      </c>
      <c r="I7" s="19" t="s">
        <v>19</v>
      </c>
      <c r="J7" s="19" t="s">
        <v>19</v>
      </c>
      <c r="K7" s="19" t="s">
        <v>19</v>
      </c>
      <c r="L7" s="19" t="s">
        <v>19</v>
      </c>
      <c r="M7" s="19" t="s">
        <v>19</v>
      </c>
      <c r="N7" s="19" t="s">
        <v>19</v>
      </c>
      <c r="O7" s="19" t="s">
        <v>19</v>
      </c>
      <c r="P7" s="19" t="s">
        <v>19</v>
      </c>
    </row>
    <row r="8" spans="1:16" ht="15" customHeight="1">
      <c r="A8" s="15">
        <v>8</v>
      </c>
      <c r="B8" s="16">
        <v>37165</v>
      </c>
      <c r="C8" s="17">
        <f>SUM(C7-1)</f>
        <v>1991</v>
      </c>
      <c r="D8" s="18" t="s">
        <v>18</v>
      </c>
      <c r="E8" s="17">
        <f t="shared" si="0"/>
        <v>1992</v>
      </c>
      <c r="F8" s="15">
        <v>200</v>
      </c>
      <c r="G8" s="15">
        <v>200</v>
      </c>
      <c r="H8" s="15">
        <v>400</v>
      </c>
      <c r="I8" s="19" t="s">
        <v>19</v>
      </c>
      <c r="J8" s="19" t="s">
        <v>19</v>
      </c>
      <c r="K8" s="19" t="s">
        <v>19</v>
      </c>
      <c r="L8" s="19" t="s">
        <v>19</v>
      </c>
      <c r="M8" s="19" t="s">
        <v>19</v>
      </c>
      <c r="N8" s="19" t="s">
        <v>19</v>
      </c>
      <c r="O8" s="19" t="s">
        <v>19</v>
      </c>
      <c r="P8" s="19" t="s">
        <v>19</v>
      </c>
    </row>
    <row r="9" spans="1:16" ht="15" customHeight="1">
      <c r="A9" s="15">
        <v>9</v>
      </c>
      <c r="B9" s="16">
        <v>37165</v>
      </c>
      <c r="C9" s="17">
        <f>SUM(C8-1)</f>
        <v>1990</v>
      </c>
      <c r="D9" s="18" t="s">
        <v>18</v>
      </c>
      <c r="E9" s="17">
        <f t="shared" si="0"/>
        <v>1991</v>
      </c>
      <c r="F9" s="15">
        <v>200</v>
      </c>
      <c r="G9" s="15">
        <v>200</v>
      </c>
      <c r="H9" s="15">
        <v>400</v>
      </c>
      <c r="I9" s="15">
        <v>600</v>
      </c>
      <c r="J9" s="19" t="s">
        <v>19</v>
      </c>
      <c r="K9" s="19" t="s">
        <v>19</v>
      </c>
      <c r="L9" s="19" t="s">
        <v>19</v>
      </c>
      <c r="M9" s="15" t="s">
        <v>20</v>
      </c>
      <c r="N9" s="19" t="s">
        <v>19</v>
      </c>
      <c r="O9" s="19" t="s">
        <v>19</v>
      </c>
      <c r="P9" s="19" t="s">
        <v>19</v>
      </c>
    </row>
    <row r="10" spans="1:16" ht="15" customHeight="1">
      <c r="A10" s="15">
        <v>10</v>
      </c>
      <c r="B10" s="16">
        <v>37165</v>
      </c>
      <c r="C10" s="17">
        <f>SUM(C9-1)</f>
        <v>1989</v>
      </c>
      <c r="D10" s="18" t="s">
        <v>18</v>
      </c>
      <c r="E10" s="17">
        <f t="shared" si="0"/>
        <v>1990</v>
      </c>
      <c r="F10" s="15">
        <v>200</v>
      </c>
      <c r="G10" s="15">
        <v>200</v>
      </c>
      <c r="H10" s="15">
        <v>400</v>
      </c>
      <c r="I10" s="15">
        <v>600</v>
      </c>
      <c r="J10" s="15">
        <v>800</v>
      </c>
      <c r="K10" s="19" t="s">
        <v>19</v>
      </c>
      <c r="L10" s="19" t="s">
        <v>19</v>
      </c>
      <c r="M10" s="15" t="s">
        <v>20</v>
      </c>
      <c r="N10" s="15">
        <v>800</v>
      </c>
      <c r="O10" s="19" t="s">
        <v>19</v>
      </c>
      <c r="P10" s="19" t="s">
        <v>19</v>
      </c>
    </row>
    <row r="11" spans="1:16" ht="15" customHeight="1">
      <c r="A11" s="15">
        <v>11</v>
      </c>
      <c r="B11" s="16">
        <v>37165</v>
      </c>
      <c r="C11" s="17">
        <f>SUM(C10-1)</f>
        <v>1988</v>
      </c>
      <c r="D11" s="18" t="s">
        <v>18</v>
      </c>
      <c r="E11" s="17">
        <f t="shared" si="0"/>
        <v>1989</v>
      </c>
      <c r="F11" s="15">
        <v>300</v>
      </c>
      <c r="G11" s="15">
        <v>300</v>
      </c>
      <c r="H11" s="15">
        <v>500</v>
      </c>
      <c r="I11" s="15">
        <v>700</v>
      </c>
      <c r="J11" s="15">
        <v>900</v>
      </c>
      <c r="K11" s="15">
        <v>1100</v>
      </c>
      <c r="L11" s="19" t="s">
        <v>19</v>
      </c>
      <c r="M11" s="15" t="s">
        <v>20</v>
      </c>
      <c r="N11" s="15">
        <v>900</v>
      </c>
      <c r="O11" s="15">
        <v>1100</v>
      </c>
      <c r="P11" s="19" t="s">
        <v>19</v>
      </c>
    </row>
    <row r="12" spans="1:16" ht="25.5">
      <c r="A12" s="20">
        <v>12</v>
      </c>
      <c r="B12" s="21">
        <v>37165</v>
      </c>
      <c r="C12" s="22">
        <f>SUM(C11-1)</f>
        <v>1987</v>
      </c>
      <c r="D12" s="23" t="s">
        <v>18</v>
      </c>
      <c r="E12" s="22">
        <f t="shared" si="0"/>
        <v>1988</v>
      </c>
      <c r="F12" s="20">
        <v>300</v>
      </c>
      <c r="G12" s="20">
        <v>300</v>
      </c>
      <c r="H12" s="24" t="s">
        <v>21</v>
      </c>
      <c r="I12" s="24" t="s">
        <v>22</v>
      </c>
      <c r="J12" s="24" t="s">
        <v>23</v>
      </c>
      <c r="K12" s="24" t="s">
        <v>24</v>
      </c>
      <c r="L12" s="20">
        <v>1400</v>
      </c>
      <c r="M12" s="15" t="s">
        <v>20</v>
      </c>
      <c r="N12" s="20">
        <v>900</v>
      </c>
      <c r="O12" s="20">
        <v>1100</v>
      </c>
      <c r="P12" s="20">
        <v>1400</v>
      </c>
    </row>
    <row r="13" spans="1:16" ht="15" customHeight="1">
      <c r="A13" s="14" t="s">
        <v>25</v>
      </c>
      <c r="B13" s="15"/>
      <c r="C13" s="15"/>
      <c r="D13" s="15"/>
      <c r="E13" s="15"/>
      <c r="F13" s="15"/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9</v>
      </c>
      <c r="N13" s="15">
        <v>10</v>
      </c>
      <c r="O13" s="15">
        <v>11</v>
      </c>
      <c r="P13" s="15">
        <v>12</v>
      </c>
    </row>
    <row r="16" spans="1:9" ht="15.75">
      <c r="A16" s="2" t="s">
        <v>26</v>
      </c>
      <c r="C16" s="3" t="s">
        <v>2</v>
      </c>
      <c r="D16" s="3"/>
      <c r="E16" s="3"/>
      <c r="F16" s="3"/>
      <c r="G16" s="4">
        <v>2000</v>
      </c>
      <c r="H16" s="5" t="s">
        <v>3</v>
      </c>
      <c r="I16" s="6">
        <f>SUM(G16+1)</f>
        <v>2001</v>
      </c>
    </row>
    <row r="17" ht="12.75">
      <c r="C17" s="3" t="s">
        <v>27</v>
      </c>
    </row>
    <row r="19" spans="1:16" ht="25.5">
      <c r="A19" s="25" t="s">
        <v>5</v>
      </c>
      <c r="B19" s="26" t="s">
        <v>6</v>
      </c>
      <c r="C19" s="27"/>
      <c r="D19" s="27"/>
      <c r="E19" s="28"/>
      <c r="F19" s="29" t="s">
        <v>7</v>
      </c>
      <c r="G19" s="29" t="s">
        <v>8</v>
      </c>
      <c r="H19" s="29" t="s">
        <v>9</v>
      </c>
      <c r="I19" s="29" t="s">
        <v>10</v>
      </c>
      <c r="J19" s="29" t="s">
        <v>11</v>
      </c>
      <c r="K19" s="29" t="s">
        <v>12</v>
      </c>
      <c r="L19" s="29" t="s">
        <v>14</v>
      </c>
      <c r="M19" s="29" t="s">
        <v>15</v>
      </c>
      <c r="N19" s="29" t="s">
        <v>28</v>
      </c>
      <c r="O19" s="30" t="s">
        <v>29</v>
      </c>
      <c r="P19" s="29" t="s">
        <v>17</v>
      </c>
    </row>
    <row r="20" spans="1:16" ht="15" customHeight="1">
      <c r="A20" s="15">
        <v>13</v>
      </c>
      <c r="B20" s="31">
        <v>37165</v>
      </c>
      <c r="C20" s="32">
        <f>SUM(G16-14)</f>
        <v>1986</v>
      </c>
      <c r="D20" s="33" t="s">
        <v>18</v>
      </c>
      <c r="E20" s="32">
        <f>SUM(C20+1)</f>
        <v>1987</v>
      </c>
      <c r="F20" s="15">
        <v>400</v>
      </c>
      <c r="G20" s="15">
        <v>400</v>
      </c>
      <c r="H20" s="19" t="s">
        <v>19</v>
      </c>
      <c r="I20" s="19" t="s">
        <v>19</v>
      </c>
      <c r="J20" s="19" t="s">
        <v>19</v>
      </c>
      <c r="K20" s="19" t="s">
        <v>19</v>
      </c>
      <c r="L20" s="19" t="s">
        <v>19</v>
      </c>
      <c r="M20" s="19" t="s">
        <v>19</v>
      </c>
      <c r="N20" s="19" t="s">
        <v>19</v>
      </c>
      <c r="O20" s="19" t="s">
        <v>19</v>
      </c>
      <c r="P20" s="19" t="s">
        <v>19</v>
      </c>
    </row>
    <row r="21" spans="1:16" ht="15" customHeight="1">
      <c r="A21" s="15">
        <v>14</v>
      </c>
      <c r="B21" s="31">
        <v>37165</v>
      </c>
      <c r="C21" s="32">
        <f>SUM(C20-1)</f>
        <v>1985</v>
      </c>
      <c r="D21" s="33" t="s">
        <v>18</v>
      </c>
      <c r="E21" s="32">
        <f>SUM(C21+1)</f>
        <v>1986</v>
      </c>
      <c r="F21" s="15">
        <v>400</v>
      </c>
      <c r="G21" s="15">
        <v>400</v>
      </c>
      <c r="H21" s="15">
        <v>800</v>
      </c>
      <c r="I21" s="19" t="s">
        <v>19</v>
      </c>
      <c r="J21" s="19" t="s">
        <v>19</v>
      </c>
      <c r="K21" s="19" t="s">
        <v>19</v>
      </c>
      <c r="L21" s="19" t="s">
        <v>19</v>
      </c>
      <c r="M21" s="19" t="s">
        <v>19</v>
      </c>
      <c r="N21" s="19" t="s">
        <v>19</v>
      </c>
      <c r="O21" s="19" t="s">
        <v>19</v>
      </c>
      <c r="P21" s="19" t="s">
        <v>19</v>
      </c>
    </row>
    <row r="22" spans="1:16" ht="15" customHeight="1">
      <c r="A22" s="15">
        <v>15</v>
      </c>
      <c r="B22" s="31">
        <v>37165</v>
      </c>
      <c r="C22" s="32">
        <f>SUM(C21-1)</f>
        <v>1984</v>
      </c>
      <c r="D22" s="33" t="s">
        <v>18</v>
      </c>
      <c r="E22" s="32">
        <f>SUM(C22+1)</f>
        <v>1985</v>
      </c>
      <c r="F22" s="15">
        <v>500</v>
      </c>
      <c r="G22" s="15">
        <v>500</v>
      </c>
      <c r="H22" s="15">
        <v>900</v>
      </c>
      <c r="I22" s="15">
        <v>1300</v>
      </c>
      <c r="J22" s="19" t="s">
        <v>19</v>
      </c>
      <c r="K22" s="19" t="s">
        <v>19</v>
      </c>
      <c r="L22" s="15" t="s">
        <v>30</v>
      </c>
      <c r="M22" s="19" t="s">
        <v>19</v>
      </c>
      <c r="N22" s="19" t="s">
        <v>19</v>
      </c>
      <c r="O22" s="19" t="s">
        <v>19</v>
      </c>
      <c r="P22" s="19" t="s">
        <v>19</v>
      </c>
    </row>
    <row r="23" spans="1:16" ht="25.5">
      <c r="A23" s="20">
        <v>16</v>
      </c>
      <c r="B23" s="34">
        <v>37165</v>
      </c>
      <c r="C23" s="35">
        <f>SUM(C22-1)</f>
        <v>1983</v>
      </c>
      <c r="D23" s="36" t="s">
        <v>18</v>
      </c>
      <c r="E23" s="35">
        <f>SUM(C23+1)</f>
        <v>1984</v>
      </c>
      <c r="F23" s="20">
        <v>500</v>
      </c>
      <c r="G23" s="20">
        <v>500</v>
      </c>
      <c r="H23" s="24" t="s">
        <v>31</v>
      </c>
      <c r="I23" s="37" t="s">
        <v>32</v>
      </c>
      <c r="J23" s="20">
        <v>1800</v>
      </c>
      <c r="K23" s="38" t="s">
        <v>19</v>
      </c>
      <c r="L23" s="20" t="s">
        <v>30</v>
      </c>
      <c r="M23" s="20">
        <v>1800</v>
      </c>
      <c r="N23" s="38" t="s">
        <v>19</v>
      </c>
      <c r="O23" s="20" t="s">
        <v>33</v>
      </c>
      <c r="P23" s="38" t="s">
        <v>19</v>
      </c>
    </row>
    <row r="24" spans="1:16" ht="76.5">
      <c r="A24" s="20">
        <v>17</v>
      </c>
      <c r="B24" s="42">
        <v>37165</v>
      </c>
      <c r="C24" s="43">
        <f>SUM(C23-1)</f>
        <v>1982</v>
      </c>
      <c r="D24" s="44" t="s">
        <v>18</v>
      </c>
      <c r="E24" s="43">
        <f>SUM(C24+1)</f>
        <v>1983</v>
      </c>
      <c r="F24" s="45">
        <v>500</v>
      </c>
      <c r="G24" s="20">
        <v>500</v>
      </c>
      <c r="H24" s="24" t="s">
        <v>31</v>
      </c>
      <c r="I24" s="37" t="s">
        <v>34</v>
      </c>
      <c r="J24" s="39" t="s">
        <v>35</v>
      </c>
      <c r="K24" s="20">
        <v>2300</v>
      </c>
      <c r="L24" s="20" t="s">
        <v>30</v>
      </c>
      <c r="M24" s="20">
        <v>1800</v>
      </c>
      <c r="N24" s="20">
        <v>2300</v>
      </c>
      <c r="O24" s="20" t="s">
        <v>33</v>
      </c>
      <c r="P24" s="20">
        <v>2800</v>
      </c>
    </row>
    <row r="25" spans="1:16" ht="15" customHeight="1">
      <c r="A25" s="40" t="s">
        <v>25</v>
      </c>
      <c r="B25" s="46"/>
      <c r="C25" s="46"/>
      <c r="D25" s="46"/>
      <c r="E25" s="46"/>
      <c r="F25" s="46"/>
      <c r="G25" s="41">
        <v>13</v>
      </c>
      <c r="H25" s="15">
        <v>14</v>
      </c>
      <c r="I25" s="15">
        <v>15</v>
      </c>
      <c r="J25" s="15">
        <v>16</v>
      </c>
      <c r="K25" s="15">
        <v>17</v>
      </c>
      <c r="L25" s="15">
        <v>15</v>
      </c>
      <c r="M25" s="15">
        <v>16</v>
      </c>
      <c r="N25" s="15">
        <v>17</v>
      </c>
      <c r="O25" s="15">
        <v>16</v>
      </c>
      <c r="P25" s="15">
        <v>17</v>
      </c>
    </row>
    <row r="27" ht="12.75">
      <c r="B27" t="s">
        <v>36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tabSelected="1" workbookViewId="0" topLeftCell="A1">
      <selection activeCell="Q10" sqref="Q10"/>
    </sheetView>
  </sheetViews>
  <sheetFormatPr defaultColWidth="11.421875" defaultRowHeight="12.75"/>
  <cols>
    <col min="1" max="1" width="3.421875" style="0" customWidth="1"/>
    <col min="2" max="2" width="7.00390625" style="0" customWidth="1"/>
    <col min="3" max="3" width="19.28125" style="0" customWidth="1"/>
    <col min="4" max="4" width="6.00390625" style="0" customWidth="1"/>
    <col min="5" max="5" width="11.28125" style="0" bestFit="1" customWidth="1"/>
    <col min="6" max="6" width="4.421875" style="0" customWidth="1"/>
    <col min="7" max="25" width="3.57421875" style="0" customWidth="1"/>
    <col min="26" max="26" width="11.00390625" style="0" customWidth="1"/>
  </cols>
  <sheetData>
    <row r="1" spans="1:26" ht="15.75">
      <c r="A1" s="47"/>
      <c r="B1" s="47"/>
      <c r="C1" s="48" t="s">
        <v>37</v>
      </c>
      <c r="D1" s="48"/>
      <c r="E1" s="48"/>
      <c r="F1" s="47"/>
      <c r="G1" s="49"/>
      <c r="H1" s="47"/>
      <c r="I1" s="47"/>
      <c r="J1" s="75">
        <v>20</v>
      </c>
      <c r="K1" s="50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5">
      <c r="A3" s="51"/>
      <c r="B3" s="52" t="s">
        <v>38</v>
      </c>
      <c r="C3" s="82"/>
      <c r="D3" s="83"/>
      <c r="E3" s="53"/>
      <c r="F3" s="93" t="s">
        <v>54</v>
      </c>
      <c r="G3" s="93"/>
      <c r="H3" s="93"/>
      <c r="I3" s="93"/>
      <c r="J3" s="93"/>
      <c r="K3" s="87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14.25">
      <c r="A4" s="51"/>
      <c r="B4" s="52"/>
      <c r="C4" s="84"/>
      <c r="D4" s="84"/>
      <c r="E4" s="51"/>
      <c r="F4" s="92" t="s">
        <v>55</v>
      </c>
      <c r="G4" s="92"/>
      <c r="H4" s="92"/>
      <c r="I4" s="92"/>
      <c r="J4" s="92"/>
      <c r="K4" s="89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5">
      <c r="A5" s="51"/>
      <c r="B5" s="52" t="s">
        <v>39</v>
      </c>
      <c r="C5" s="85"/>
      <c r="D5" s="86"/>
      <c r="E5" s="53"/>
      <c r="F5" s="91" t="s">
        <v>40</v>
      </c>
      <c r="G5" s="91"/>
      <c r="H5" s="91"/>
      <c r="I5" s="91"/>
      <c r="J5" s="91"/>
      <c r="K5" s="89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4.25">
      <c r="A6" s="51"/>
      <c r="B6" s="52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5">
      <c r="A7" s="98" t="s">
        <v>42</v>
      </c>
      <c r="B7" s="99" t="s">
        <v>43</v>
      </c>
      <c r="C7" s="100" t="s">
        <v>44</v>
      </c>
      <c r="D7" s="98" t="s">
        <v>45</v>
      </c>
      <c r="E7" s="81" t="s">
        <v>46</v>
      </c>
      <c r="F7" s="80" t="s">
        <v>47</v>
      </c>
      <c r="G7" s="77" t="s">
        <v>41</v>
      </c>
      <c r="H7" s="78"/>
      <c r="I7" s="78"/>
      <c r="J7" s="78"/>
      <c r="K7" s="78"/>
      <c r="L7" s="78"/>
      <c r="M7" s="78"/>
      <c r="N7" s="78"/>
      <c r="O7" s="78"/>
      <c r="P7" s="79"/>
      <c r="Q7" s="77" t="s">
        <v>26</v>
      </c>
      <c r="R7" s="78"/>
      <c r="S7" s="78"/>
      <c r="T7" s="78"/>
      <c r="U7" s="78"/>
      <c r="V7" s="78"/>
      <c r="W7" s="78"/>
      <c r="X7" s="78"/>
      <c r="Y7" s="79"/>
      <c r="Z7" s="94" t="s">
        <v>50</v>
      </c>
    </row>
    <row r="8" spans="1:26" ht="15.75" thickBot="1">
      <c r="A8" s="110"/>
      <c r="B8" s="111"/>
      <c r="C8" s="112"/>
      <c r="D8" s="110"/>
      <c r="E8" s="113"/>
      <c r="F8" s="114"/>
      <c r="G8" s="115" t="s">
        <v>8</v>
      </c>
      <c r="H8" s="116" t="s">
        <v>9</v>
      </c>
      <c r="I8" s="116" t="s">
        <v>10</v>
      </c>
      <c r="J8" s="116" t="s">
        <v>11</v>
      </c>
      <c r="K8" s="116" t="s">
        <v>12</v>
      </c>
      <c r="L8" s="116" t="s">
        <v>13</v>
      </c>
      <c r="M8" s="116" t="s">
        <v>48</v>
      </c>
      <c r="N8" s="116" t="s">
        <v>15</v>
      </c>
      <c r="O8" s="116" t="s">
        <v>49</v>
      </c>
      <c r="P8" s="117" t="s">
        <v>17</v>
      </c>
      <c r="Q8" s="118" t="s">
        <v>8</v>
      </c>
      <c r="R8" s="116" t="s">
        <v>9</v>
      </c>
      <c r="S8" s="119" t="s">
        <v>10</v>
      </c>
      <c r="T8" s="116" t="s">
        <v>11</v>
      </c>
      <c r="U8" s="119" t="s">
        <v>12</v>
      </c>
      <c r="V8" s="116" t="s">
        <v>48</v>
      </c>
      <c r="W8" s="119" t="s">
        <v>15</v>
      </c>
      <c r="X8" s="116" t="s">
        <v>49</v>
      </c>
      <c r="Y8" s="117" t="s">
        <v>17</v>
      </c>
      <c r="Z8" s="120"/>
    </row>
    <row r="9" spans="1:26" ht="15" customHeight="1">
      <c r="A9" s="103">
        <v>1</v>
      </c>
      <c r="B9" s="104"/>
      <c r="C9" s="104"/>
      <c r="D9" s="103"/>
      <c r="E9" s="105"/>
      <c r="F9" s="106"/>
      <c r="G9" s="107"/>
      <c r="H9" s="103"/>
      <c r="I9" s="103"/>
      <c r="J9" s="103"/>
      <c r="K9" s="103"/>
      <c r="L9" s="103"/>
      <c r="M9" s="103"/>
      <c r="N9" s="103"/>
      <c r="O9" s="103"/>
      <c r="P9" s="108"/>
      <c r="Q9" s="107"/>
      <c r="R9" s="103"/>
      <c r="S9" s="103"/>
      <c r="T9" s="103"/>
      <c r="U9" s="103"/>
      <c r="V9" s="103"/>
      <c r="W9" s="103"/>
      <c r="X9" s="103"/>
      <c r="Y9" s="108"/>
      <c r="Z9" s="109"/>
    </row>
    <row r="10" spans="1:26" ht="15" customHeight="1">
      <c r="A10" s="55">
        <v>2</v>
      </c>
      <c r="B10" s="76"/>
      <c r="C10" s="76"/>
      <c r="D10" s="55"/>
      <c r="E10" s="74"/>
      <c r="F10" s="57"/>
      <c r="G10" s="58"/>
      <c r="H10" s="55"/>
      <c r="I10" s="55"/>
      <c r="J10" s="55"/>
      <c r="K10" s="55"/>
      <c r="L10" s="55"/>
      <c r="M10" s="55"/>
      <c r="N10" s="55"/>
      <c r="O10" s="55"/>
      <c r="P10" s="59"/>
      <c r="Q10" s="58"/>
      <c r="R10" s="55"/>
      <c r="S10" s="55"/>
      <c r="T10" s="55"/>
      <c r="U10" s="55"/>
      <c r="V10" s="55"/>
      <c r="W10" s="55"/>
      <c r="X10" s="55"/>
      <c r="Y10" s="59"/>
      <c r="Z10" s="60"/>
    </row>
    <row r="11" spans="1:26" ht="15" customHeight="1">
      <c r="A11" s="55">
        <v>3</v>
      </c>
      <c r="B11" s="76"/>
      <c r="C11" s="76"/>
      <c r="D11" s="55"/>
      <c r="E11" s="74"/>
      <c r="F11" s="57"/>
      <c r="G11" s="58"/>
      <c r="H11" s="55"/>
      <c r="I11" s="55"/>
      <c r="J11" s="55"/>
      <c r="K11" s="55"/>
      <c r="L11" s="55"/>
      <c r="M11" s="55"/>
      <c r="N11" s="55"/>
      <c r="O11" s="55"/>
      <c r="P11" s="59"/>
      <c r="Q11" s="58"/>
      <c r="R11" s="55"/>
      <c r="S11" s="55"/>
      <c r="T11" s="55"/>
      <c r="U11" s="55"/>
      <c r="V11" s="55"/>
      <c r="W11" s="55"/>
      <c r="X11" s="55"/>
      <c r="Y11" s="59"/>
      <c r="Z11" s="60"/>
    </row>
    <row r="12" spans="1:26" ht="15" customHeight="1">
      <c r="A12" s="55">
        <v>4</v>
      </c>
      <c r="B12" s="76"/>
      <c r="C12" s="76"/>
      <c r="D12" s="55"/>
      <c r="E12" s="74"/>
      <c r="F12" s="57"/>
      <c r="G12" s="58"/>
      <c r="H12" s="55"/>
      <c r="I12" s="55"/>
      <c r="J12" s="55"/>
      <c r="K12" s="55"/>
      <c r="L12" s="55"/>
      <c r="M12" s="55"/>
      <c r="N12" s="55"/>
      <c r="O12" s="55"/>
      <c r="P12" s="59"/>
      <c r="Q12" s="58"/>
      <c r="R12" s="55"/>
      <c r="S12" s="55"/>
      <c r="T12" s="55"/>
      <c r="U12" s="55"/>
      <c r="V12" s="55"/>
      <c r="W12" s="55"/>
      <c r="X12" s="55"/>
      <c r="Y12" s="59"/>
      <c r="Z12" s="60"/>
    </row>
    <row r="13" spans="1:26" ht="15" customHeight="1">
      <c r="A13" s="55">
        <v>5</v>
      </c>
      <c r="B13" s="76"/>
      <c r="C13" s="76"/>
      <c r="D13" s="55"/>
      <c r="E13" s="74"/>
      <c r="F13" s="57"/>
      <c r="G13" s="58"/>
      <c r="H13" s="55"/>
      <c r="I13" s="55"/>
      <c r="J13" s="55"/>
      <c r="K13" s="55"/>
      <c r="L13" s="55"/>
      <c r="M13" s="55"/>
      <c r="N13" s="55"/>
      <c r="O13" s="55"/>
      <c r="P13" s="59"/>
      <c r="Q13" s="58"/>
      <c r="R13" s="55"/>
      <c r="S13" s="55"/>
      <c r="T13" s="55"/>
      <c r="U13" s="55"/>
      <c r="V13" s="55"/>
      <c r="W13" s="55"/>
      <c r="X13" s="55"/>
      <c r="Y13" s="59"/>
      <c r="Z13" s="60"/>
    </row>
    <row r="14" spans="1:26" ht="15" customHeight="1">
      <c r="A14" s="55">
        <v>6</v>
      </c>
      <c r="B14" s="76"/>
      <c r="C14" s="76"/>
      <c r="D14" s="55"/>
      <c r="E14" s="74"/>
      <c r="F14" s="57"/>
      <c r="G14" s="58"/>
      <c r="H14" s="55"/>
      <c r="I14" s="55"/>
      <c r="J14" s="55"/>
      <c r="K14" s="55"/>
      <c r="L14" s="55"/>
      <c r="M14" s="55"/>
      <c r="N14" s="55"/>
      <c r="O14" s="55"/>
      <c r="P14" s="59"/>
      <c r="Q14" s="58"/>
      <c r="R14" s="55"/>
      <c r="S14" s="55"/>
      <c r="T14" s="55"/>
      <c r="U14" s="55"/>
      <c r="V14" s="55"/>
      <c r="W14" s="55"/>
      <c r="X14" s="55"/>
      <c r="Y14" s="59"/>
      <c r="Z14" s="60"/>
    </row>
    <row r="15" spans="1:26" ht="15" customHeight="1">
      <c r="A15" s="55">
        <v>7</v>
      </c>
      <c r="B15" s="76"/>
      <c r="C15" s="76"/>
      <c r="D15" s="55"/>
      <c r="E15" s="74"/>
      <c r="F15" s="57"/>
      <c r="G15" s="58"/>
      <c r="H15" s="55"/>
      <c r="I15" s="55"/>
      <c r="J15" s="55"/>
      <c r="K15" s="55"/>
      <c r="L15" s="55"/>
      <c r="M15" s="55"/>
      <c r="N15" s="55"/>
      <c r="O15" s="55"/>
      <c r="P15" s="59"/>
      <c r="Q15" s="58"/>
      <c r="R15" s="55"/>
      <c r="S15" s="55"/>
      <c r="T15" s="55"/>
      <c r="U15" s="55"/>
      <c r="V15" s="55"/>
      <c r="W15" s="55"/>
      <c r="X15" s="55"/>
      <c r="Y15" s="59"/>
      <c r="Z15" s="60"/>
    </row>
    <row r="16" spans="1:26" ht="15" customHeight="1">
      <c r="A16" s="55">
        <v>8</v>
      </c>
      <c r="B16" s="76"/>
      <c r="C16" s="76"/>
      <c r="D16" s="55"/>
      <c r="E16" s="74"/>
      <c r="F16" s="57"/>
      <c r="G16" s="58"/>
      <c r="H16" s="55"/>
      <c r="I16" s="55"/>
      <c r="J16" s="55"/>
      <c r="K16" s="55"/>
      <c r="L16" s="55"/>
      <c r="M16" s="55"/>
      <c r="N16" s="55"/>
      <c r="O16" s="55"/>
      <c r="P16" s="59"/>
      <c r="Q16" s="58"/>
      <c r="R16" s="55"/>
      <c r="S16" s="55"/>
      <c r="T16" s="55"/>
      <c r="U16" s="55"/>
      <c r="V16" s="55"/>
      <c r="W16" s="55"/>
      <c r="X16" s="55"/>
      <c r="Y16" s="59"/>
      <c r="Z16" s="60"/>
    </row>
    <row r="17" spans="1:26" ht="15" customHeight="1">
      <c r="A17" s="55">
        <v>9</v>
      </c>
      <c r="B17" s="76"/>
      <c r="C17" s="76"/>
      <c r="D17" s="55"/>
      <c r="E17" s="74"/>
      <c r="F17" s="57"/>
      <c r="G17" s="58"/>
      <c r="H17" s="55"/>
      <c r="I17" s="55"/>
      <c r="J17" s="55"/>
      <c r="K17" s="55"/>
      <c r="L17" s="55"/>
      <c r="M17" s="55"/>
      <c r="N17" s="55"/>
      <c r="O17" s="55"/>
      <c r="P17" s="59"/>
      <c r="Q17" s="58"/>
      <c r="R17" s="55"/>
      <c r="S17" s="55"/>
      <c r="T17" s="55"/>
      <c r="U17" s="55"/>
      <c r="V17" s="55"/>
      <c r="W17" s="55"/>
      <c r="X17" s="55"/>
      <c r="Y17" s="59"/>
      <c r="Z17" s="60"/>
    </row>
    <row r="18" spans="1:26" ht="15" customHeight="1">
      <c r="A18" s="55">
        <v>10</v>
      </c>
      <c r="B18" s="76"/>
      <c r="C18" s="76"/>
      <c r="D18" s="55"/>
      <c r="E18" s="56"/>
      <c r="F18" s="57"/>
      <c r="G18" s="58"/>
      <c r="H18" s="55"/>
      <c r="I18" s="55"/>
      <c r="J18" s="55"/>
      <c r="K18" s="55"/>
      <c r="L18" s="55"/>
      <c r="M18" s="55"/>
      <c r="N18" s="55"/>
      <c r="O18" s="55"/>
      <c r="P18" s="59"/>
      <c r="Q18" s="58"/>
      <c r="R18" s="55"/>
      <c r="S18" s="55"/>
      <c r="T18" s="55"/>
      <c r="U18" s="55"/>
      <c r="V18" s="55"/>
      <c r="W18" s="55"/>
      <c r="X18" s="55"/>
      <c r="Y18" s="59"/>
      <c r="Z18" s="60"/>
    </row>
    <row r="19" spans="1:26" ht="15" customHeight="1">
      <c r="A19" s="55">
        <v>11</v>
      </c>
      <c r="B19" s="76"/>
      <c r="C19" s="76"/>
      <c r="D19" s="55"/>
      <c r="E19" s="56"/>
      <c r="F19" s="57"/>
      <c r="G19" s="58"/>
      <c r="H19" s="55"/>
      <c r="I19" s="55"/>
      <c r="J19" s="55"/>
      <c r="K19" s="55"/>
      <c r="L19" s="55"/>
      <c r="M19" s="55"/>
      <c r="N19" s="55"/>
      <c r="O19" s="55"/>
      <c r="P19" s="59"/>
      <c r="Q19" s="58"/>
      <c r="R19" s="55"/>
      <c r="S19" s="55"/>
      <c r="T19" s="55"/>
      <c r="U19" s="55"/>
      <c r="V19" s="55"/>
      <c r="W19" s="55"/>
      <c r="X19" s="55"/>
      <c r="Y19" s="59"/>
      <c r="Z19" s="60"/>
    </row>
    <row r="20" spans="1:26" ht="15" customHeight="1">
      <c r="A20" s="55">
        <v>12</v>
      </c>
      <c r="B20" s="76"/>
      <c r="C20" s="76"/>
      <c r="D20" s="55"/>
      <c r="E20" s="56"/>
      <c r="F20" s="57"/>
      <c r="G20" s="58"/>
      <c r="H20" s="55"/>
      <c r="I20" s="55"/>
      <c r="J20" s="55"/>
      <c r="K20" s="55"/>
      <c r="L20" s="55"/>
      <c r="M20" s="55"/>
      <c r="N20" s="55"/>
      <c r="O20" s="55"/>
      <c r="P20" s="59"/>
      <c r="Q20" s="58"/>
      <c r="R20" s="55"/>
      <c r="S20" s="55"/>
      <c r="T20" s="55"/>
      <c r="U20" s="55"/>
      <c r="V20" s="55"/>
      <c r="W20" s="55"/>
      <c r="X20" s="55"/>
      <c r="Y20" s="59"/>
      <c r="Z20" s="60"/>
    </row>
    <row r="21" spans="1:26" ht="15" customHeight="1">
      <c r="A21" s="55">
        <v>13</v>
      </c>
      <c r="B21" s="76"/>
      <c r="C21" s="76"/>
      <c r="D21" s="55"/>
      <c r="E21" s="56"/>
      <c r="F21" s="57"/>
      <c r="G21" s="58"/>
      <c r="H21" s="55"/>
      <c r="I21" s="55"/>
      <c r="J21" s="55"/>
      <c r="K21" s="55"/>
      <c r="L21" s="55"/>
      <c r="M21" s="55"/>
      <c r="N21" s="55"/>
      <c r="O21" s="55"/>
      <c r="P21" s="59"/>
      <c r="Q21" s="58"/>
      <c r="R21" s="55"/>
      <c r="S21" s="55"/>
      <c r="T21" s="55"/>
      <c r="U21" s="55"/>
      <c r="V21" s="55"/>
      <c r="W21" s="55"/>
      <c r="X21" s="55"/>
      <c r="Y21" s="59"/>
      <c r="Z21" s="60"/>
    </row>
    <row r="22" spans="1:26" ht="15" customHeight="1">
      <c r="A22" s="55">
        <v>14</v>
      </c>
      <c r="B22" s="76"/>
      <c r="C22" s="76"/>
      <c r="D22" s="55"/>
      <c r="E22" s="56"/>
      <c r="F22" s="57"/>
      <c r="G22" s="58"/>
      <c r="H22" s="55"/>
      <c r="I22" s="55"/>
      <c r="J22" s="55"/>
      <c r="K22" s="55"/>
      <c r="L22" s="55"/>
      <c r="M22" s="55"/>
      <c r="N22" s="55"/>
      <c r="O22" s="55"/>
      <c r="P22" s="59"/>
      <c r="Q22" s="58"/>
      <c r="R22" s="55"/>
      <c r="S22" s="55"/>
      <c r="T22" s="55"/>
      <c r="U22" s="55"/>
      <c r="V22" s="55"/>
      <c r="W22" s="55"/>
      <c r="X22" s="55"/>
      <c r="Y22" s="59"/>
      <c r="Z22" s="60"/>
    </row>
    <row r="23" spans="1:26" ht="15" customHeight="1">
      <c r="A23" s="55">
        <v>15</v>
      </c>
      <c r="B23" s="76"/>
      <c r="C23" s="76"/>
      <c r="D23" s="55"/>
      <c r="E23" s="56"/>
      <c r="F23" s="57"/>
      <c r="G23" s="58"/>
      <c r="H23" s="55"/>
      <c r="I23" s="55"/>
      <c r="J23" s="55"/>
      <c r="K23" s="55"/>
      <c r="L23" s="55"/>
      <c r="M23" s="55"/>
      <c r="N23" s="55"/>
      <c r="O23" s="55"/>
      <c r="P23" s="59"/>
      <c r="Q23" s="58"/>
      <c r="R23" s="55"/>
      <c r="S23" s="55"/>
      <c r="T23" s="55"/>
      <c r="U23" s="55"/>
      <c r="V23" s="55"/>
      <c r="W23" s="55"/>
      <c r="X23" s="55"/>
      <c r="Y23" s="59"/>
      <c r="Z23" s="60"/>
    </row>
    <row r="24" spans="1:26" ht="15" customHeight="1">
      <c r="A24" s="55">
        <v>16</v>
      </c>
      <c r="B24" s="76"/>
      <c r="C24" s="76"/>
      <c r="D24" s="55"/>
      <c r="E24" s="56"/>
      <c r="F24" s="57"/>
      <c r="G24" s="58"/>
      <c r="H24" s="55"/>
      <c r="I24" s="55"/>
      <c r="J24" s="55"/>
      <c r="K24" s="55"/>
      <c r="L24" s="55"/>
      <c r="M24" s="55"/>
      <c r="N24" s="55"/>
      <c r="O24" s="55"/>
      <c r="P24" s="59"/>
      <c r="Q24" s="58"/>
      <c r="R24" s="55"/>
      <c r="S24" s="55"/>
      <c r="T24" s="55"/>
      <c r="U24" s="55"/>
      <c r="V24" s="55"/>
      <c r="W24" s="55"/>
      <c r="X24" s="55"/>
      <c r="Y24" s="59"/>
      <c r="Z24" s="60"/>
    </row>
    <row r="25" spans="1:26" ht="15" customHeight="1">
      <c r="A25" s="55">
        <v>17</v>
      </c>
      <c r="B25" s="76"/>
      <c r="C25" s="76"/>
      <c r="D25" s="55"/>
      <c r="E25" s="56"/>
      <c r="F25" s="57"/>
      <c r="G25" s="58"/>
      <c r="H25" s="55"/>
      <c r="I25" s="55"/>
      <c r="J25" s="55"/>
      <c r="K25" s="55"/>
      <c r="L25" s="55"/>
      <c r="M25" s="55"/>
      <c r="N25" s="55"/>
      <c r="O25" s="55"/>
      <c r="P25" s="59"/>
      <c r="Q25" s="58"/>
      <c r="R25" s="55"/>
      <c r="S25" s="55"/>
      <c r="T25" s="55"/>
      <c r="U25" s="55"/>
      <c r="V25" s="55"/>
      <c r="W25" s="55"/>
      <c r="X25" s="55"/>
      <c r="Y25" s="59"/>
      <c r="Z25" s="60"/>
    </row>
    <row r="26" spans="1:26" ht="15" customHeight="1">
      <c r="A26" s="55">
        <v>18</v>
      </c>
      <c r="B26" s="76"/>
      <c r="C26" s="76"/>
      <c r="D26" s="55"/>
      <c r="E26" s="56"/>
      <c r="F26" s="57"/>
      <c r="G26" s="58"/>
      <c r="H26" s="55"/>
      <c r="I26" s="55"/>
      <c r="J26" s="55"/>
      <c r="K26" s="55"/>
      <c r="L26" s="55"/>
      <c r="M26" s="55"/>
      <c r="N26" s="55"/>
      <c r="O26" s="55"/>
      <c r="P26" s="59"/>
      <c r="Q26" s="58"/>
      <c r="R26" s="55"/>
      <c r="S26" s="55"/>
      <c r="T26" s="55"/>
      <c r="U26" s="55"/>
      <c r="V26" s="55"/>
      <c r="W26" s="55"/>
      <c r="X26" s="55"/>
      <c r="Y26" s="59"/>
      <c r="Z26" s="60"/>
    </row>
    <row r="27" spans="1:26" ht="15" customHeight="1">
      <c r="A27" s="55">
        <v>19</v>
      </c>
      <c r="B27" s="76"/>
      <c r="C27" s="76"/>
      <c r="D27" s="55"/>
      <c r="E27" s="56"/>
      <c r="F27" s="57"/>
      <c r="G27" s="58"/>
      <c r="H27" s="55"/>
      <c r="I27" s="55"/>
      <c r="J27" s="55"/>
      <c r="K27" s="55"/>
      <c r="L27" s="55"/>
      <c r="M27" s="55"/>
      <c r="N27" s="55"/>
      <c r="O27" s="55"/>
      <c r="P27" s="59"/>
      <c r="Q27" s="58"/>
      <c r="R27" s="55"/>
      <c r="S27" s="55"/>
      <c r="T27" s="55"/>
      <c r="U27" s="55"/>
      <c r="V27" s="55"/>
      <c r="W27" s="55"/>
      <c r="X27" s="55"/>
      <c r="Y27" s="59"/>
      <c r="Z27" s="60"/>
    </row>
    <row r="28" spans="1:26" ht="15" customHeight="1" thickBot="1">
      <c r="A28" s="55">
        <v>20</v>
      </c>
      <c r="B28" s="101"/>
      <c r="C28" s="102"/>
      <c r="D28" s="61"/>
      <c r="E28" s="62"/>
      <c r="F28" s="63"/>
      <c r="G28" s="64"/>
      <c r="H28" s="65"/>
      <c r="I28" s="65"/>
      <c r="J28" s="65"/>
      <c r="K28" s="65"/>
      <c r="L28" s="65"/>
      <c r="M28" s="65"/>
      <c r="N28" s="65"/>
      <c r="O28" s="65"/>
      <c r="P28" s="66"/>
      <c r="Q28" s="64"/>
      <c r="R28" s="65"/>
      <c r="S28" s="65"/>
      <c r="T28" s="65"/>
      <c r="U28" s="65"/>
      <c r="V28" s="65"/>
      <c r="W28" s="65"/>
      <c r="X28" s="65"/>
      <c r="Y28" s="66"/>
      <c r="Z28" s="67"/>
    </row>
    <row r="29" spans="1:26" ht="15" customHeight="1">
      <c r="A29" s="54"/>
      <c r="B29" s="95" t="s">
        <v>53</v>
      </c>
      <c r="C29" s="95"/>
      <c r="D29" s="96"/>
      <c r="E29" s="68" t="s">
        <v>51</v>
      </c>
      <c r="F29" s="69"/>
      <c r="G29" s="70"/>
      <c r="H29" s="71"/>
      <c r="I29" s="71"/>
      <c r="J29" s="71"/>
      <c r="K29" s="71"/>
      <c r="L29" s="71"/>
      <c r="M29" s="71"/>
      <c r="N29" s="71"/>
      <c r="O29" s="71"/>
      <c r="P29" s="72"/>
      <c r="Q29" s="70"/>
      <c r="R29" s="71"/>
      <c r="S29" s="71"/>
      <c r="T29" s="71"/>
      <c r="U29" s="71"/>
      <c r="V29" s="71"/>
      <c r="W29" s="71"/>
      <c r="X29" s="71"/>
      <c r="Y29" s="72"/>
      <c r="Z29" s="73"/>
    </row>
    <row r="30" spans="1:26" ht="12.75">
      <c r="A30" s="51"/>
      <c r="B30" s="97" t="s">
        <v>52</v>
      </c>
      <c r="C30" s="97"/>
      <c r="D30" s="97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</sheetData>
  <mergeCells count="40">
    <mergeCell ref="Z7:Z8"/>
    <mergeCell ref="B29:D29"/>
    <mergeCell ref="B30:D30"/>
    <mergeCell ref="A7:A8"/>
    <mergeCell ref="B7:B8"/>
    <mergeCell ref="C7:C8"/>
    <mergeCell ref="D7:D8"/>
    <mergeCell ref="B27:C27"/>
    <mergeCell ref="B28:C28"/>
    <mergeCell ref="G7:P7"/>
    <mergeCell ref="C3:D3"/>
    <mergeCell ref="C4:D4"/>
    <mergeCell ref="C5:D5"/>
    <mergeCell ref="K3:Z3"/>
    <mergeCell ref="K4:Z4"/>
    <mergeCell ref="K5:Z5"/>
    <mergeCell ref="F5:J5"/>
    <mergeCell ref="F4:J4"/>
    <mergeCell ref="F3:J3"/>
    <mergeCell ref="Q7:Y7"/>
    <mergeCell ref="B22:C22"/>
    <mergeCell ref="B23:C23"/>
    <mergeCell ref="B24:C24"/>
    <mergeCell ref="F7:F8"/>
    <mergeCell ref="E7:E8"/>
    <mergeCell ref="B15:C15"/>
    <mergeCell ref="B16:C16"/>
    <mergeCell ref="B11:C11"/>
    <mergeCell ref="B12:C12"/>
    <mergeCell ref="B25:C25"/>
    <mergeCell ref="B26:C26"/>
    <mergeCell ref="B17:C17"/>
    <mergeCell ref="B19:C19"/>
    <mergeCell ref="B20:C20"/>
    <mergeCell ref="B21:C21"/>
    <mergeCell ref="B18:C18"/>
    <mergeCell ref="B13:C13"/>
    <mergeCell ref="B14:C14"/>
    <mergeCell ref="B9:C9"/>
    <mergeCell ref="B10:C10"/>
  </mergeCells>
  <printOptions gridLines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Zitter</cp:lastModifiedBy>
  <cp:lastPrinted>2004-10-15T16:48:28Z</cp:lastPrinted>
  <dcterms:created xsi:type="dcterms:W3CDTF">2002-01-18T17:25:25Z</dcterms:created>
  <dcterms:modified xsi:type="dcterms:W3CDTF">2005-06-05T17:15:54Z</dcterms:modified>
  <cp:category/>
  <cp:version/>
  <cp:contentType/>
  <cp:contentStatus/>
</cp:coreProperties>
</file>